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Валя\Desktop\Открыт бюджет\2022\"/>
    </mc:Choice>
  </mc:AlternateContent>
  <bookViews>
    <workbookView xWindow="0" yWindow="0" windowWidth="28800" windowHeight="11145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E60" i="1" l="1"/>
  <c r="E57" i="1" l="1"/>
  <c r="E43" i="1"/>
  <c r="E24" i="1"/>
  <c r="E22" i="1"/>
  <c r="E74" i="1" l="1"/>
  <c r="E58" i="1"/>
  <c r="E61" i="1"/>
  <c r="E35" i="1"/>
  <c r="E29" i="1"/>
  <c r="E15" i="1"/>
  <c r="E38" i="1" l="1"/>
  <c r="E39" i="1"/>
  <c r="E50" i="1" l="1"/>
  <c r="E49" i="1"/>
  <c r="E44" i="1"/>
  <c r="E41" i="1"/>
  <c r="E40" i="1"/>
  <c r="E79" i="1" l="1"/>
  <c r="E31" i="1"/>
  <c r="E23" i="1"/>
  <c r="E9" i="1"/>
  <c r="E6" i="1" l="1"/>
  <c r="E65" i="1" l="1"/>
  <c r="E42" i="1" l="1"/>
  <c r="E47" i="1"/>
  <c r="E48" i="1"/>
  <c r="E51" i="1"/>
  <c r="E53" i="1"/>
  <c r="E54" i="1"/>
  <c r="E55" i="1"/>
  <c r="E64" i="1"/>
  <c r="E66" i="1"/>
  <c r="E67" i="1"/>
  <c r="E68" i="1"/>
  <c r="E69" i="1"/>
  <c r="E70" i="1"/>
  <c r="E71" i="1"/>
  <c r="E73" i="1"/>
  <c r="E75" i="1"/>
  <c r="E76" i="1"/>
  <c r="E77" i="1"/>
  <c r="E78" i="1"/>
  <c r="E80" i="1"/>
  <c r="E82" i="1"/>
  <c r="E83" i="1"/>
  <c r="E84" i="1"/>
  <c r="E7" i="1"/>
  <c r="E8" i="1"/>
  <c r="E10" i="1"/>
  <c r="E12" i="1"/>
  <c r="E13" i="1"/>
  <c r="E16" i="1"/>
  <c r="E18" i="1"/>
  <c r="E20" i="1"/>
  <c r="E21" i="1"/>
  <c r="E26" i="1"/>
  <c r="E27" i="1"/>
  <c r="E28" i="1"/>
  <c r="E30" i="1"/>
</calcChain>
</file>

<file path=xl/sharedStrings.xml><?xml version="1.0" encoding="utf-8"?>
<sst xmlns="http://schemas.openxmlformats.org/spreadsheetml/2006/main" count="134" uniqueCount="87">
  <si>
    <t/>
  </si>
  <si>
    <t>Доходы бюджета - Всего</t>
  </si>
  <si>
    <t>-</t>
  </si>
  <si>
    <t>НАЛОГОВЫЕ И НЕНАЛОГОВЫЕ ДОХОДЫ</t>
  </si>
  <si>
    <t>НАЛОГИ НА ПРИБЫЛЬ, ДОХОДЫ</t>
  </si>
  <si>
    <t>Налог на прибыль организаций</t>
  </si>
  <si>
    <t>Налог на доходы физических лиц</t>
  </si>
  <si>
    <t>НАЛОГИ НА ТОВАРЫ (РАБОТЫ, УСЛУГИ), РЕАЛИЗУЕМЫЕ НА ТЕРРИТОРИИ РОССИЙСКОЙ ФЕДЕРАЦИИ</t>
  </si>
  <si>
    <t>НАЛОГИ НА СОВОКУПНЫЙ ДОХОД</t>
  </si>
  <si>
    <t>Налог, взимаемый в связи с применением упрощенной системы налогообложения</t>
  </si>
  <si>
    <t>Единый налог на вмененный доход для отдельных видов деятельности</t>
  </si>
  <si>
    <t>Единый сельскохозяйственный налог</t>
  </si>
  <si>
    <t>Налог, взимаемый в связи с применением патентной системы налогообложения</t>
  </si>
  <si>
    <t>НАЛОГИ НА ИМУЩЕСТВО</t>
  </si>
  <si>
    <t>ГОСУДАРСТВЕННАЯ ПОШЛИНА</t>
  </si>
  <si>
    <t>ЗАДОЛЖЕННОСТЬ И ПЕРЕРАСЧЕТЫ ПО ОТМЕНЕННЫМ НАЛОГАМ, СБОРАМ И ИНЫМ ОБЯЗАТЕЛЬНЫМ ПЛАТЕЖАМ</t>
  </si>
  <si>
    <t>ДОХОДЫ ОТ ИСПОЛЬЗОВАНИЯ ИМУЩЕСТВА, НАХОДЯЩЕГОСЯ В ГОСУДАРСТВЕННОЙ И МУНИЦИПАЛЬНОЙ СОБСТВЕННОСТИ</t>
  </si>
  <si>
    <t>ПЛАТЕЖИ ПРИ ПОЛЬЗОВАНИИ ПРИРОДНЫМИ РЕСУРСАМИ</t>
  </si>
  <si>
    <t>ДОХОДЫ ОТ ОКАЗАНИЯ ПЛАТНЫХ УСЛУГ И КОМПЕНСАЦИИ ЗАТРАТ ГОСУДАРСТВА</t>
  </si>
  <si>
    <t>ДОХОДЫ ОТ ПРОДАЖИ МАТЕРИАЛЬНЫХ И НЕМАТЕРИАЛЬНЫХ АКТИВОВ</t>
  </si>
  <si>
    <t>ШТРАФЫ, САНКЦИИ, ВОЗМЕЩЕНИЕ УЩЕРБА</t>
  </si>
  <si>
    <t>ПРОЧИЕ НЕНАЛОГОВЫЕ ДОХОДЫ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</si>
  <si>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</si>
  <si>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</si>
  <si>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Дотации бюджетам бюджетной системы Российской Федерации</t>
  </si>
  <si>
    <t>Субсидии бюджетам бюджетной системы Российской Федерации (межбюджетные субсидии)</t>
  </si>
  <si>
    <t>Субвенции бюджетам бюджетной системы Российской Федерации</t>
  </si>
  <si>
    <t>Иные межбюджетные трансферты</t>
  </si>
  <si>
    <t>БЕЗВОЗМЕЗДНЫЕ ПОСТУПЛЕНИЯ ОТ НЕГОСУДАРСТВЕННЫХ ОРГАНИЗАЦИЙ</t>
  </si>
  <si>
    <t>ПРОЧИЕ БЕЗВОЗМЕЗДНЫЕ ПОСТУПЛЕНИЯ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</si>
  <si>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</si>
  <si>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ВОЗВРАТ ОСТАТКОВ СУБСИДИЙ, СУБВЕНЦИЙ И ИНЫХ МЕЖБЮДЖЕТНЫХ ТРАНСФЕРТОВ, ИМЕЮЩИХ ЦЕЛЕВОЕ НАЗНАЧЕНИЕ, ПРОШЛЫХ ЛЕТ</t>
  </si>
  <si>
    <t>Общегосударственные вопросы</t>
  </si>
  <si>
    <t>Функционирование высшего должностного лица субъекта Российской Федерации и муниципального образования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</si>
  <si>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</si>
  <si>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</si>
  <si>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Судебная система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</si>
  <si>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</si>
  <si>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Обеспечение проведения выборов и референдумов</t>
  </si>
  <si>
    <t>Резервные фонды</t>
  </si>
  <si>
    <t>Другие общегосударственные вопросы</t>
  </si>
  <si>
    <t>Национальная оборона</t>
  </si>
  <si>
    <t>Мобилизационная и вневойсковая подготовка</t>
  </si>
  <si>
    <t>Национальная безопасность и правоохранительная деятельность</t>
  </si>
  <si>
    <t>Другие вопросы в области национальной безопасности и правоохранительной деятельности</t>
  </si>
  <si>
    <t>Национальная экономика</t>
  </si>
  <si>
    <t>Сельское хозяйство и рыболовство</t>
  </si>
  <si>
    <t>Транспорт</t>
  </si>
  <si>
    <t>Дорожное хозяйство (дорожные фонды)</t>
  </si>
  <si>
    <t>Другие вопросы в области национальной экономики</t>
  </si>
  <si>
    <t>Жилищно-коммунальное хозяйство</t>
  </si>
  <si>
    <t>Жилищное хозяйство</t>
  </si>
  <si>
    <t>Коммунальное хозяйство</t>
  </si>
  <si>
    <t>Благоустройство</t>
  </si>
  <si>
    <t>Охрана окружающей среды</t>
  </si>
  <si>
    <t>Образование</t>
  </si>
  <si>
    <t>Дошкольное образование</t>
  </si>
  <si>
    <t>Общее образование</t>
  </si>
  <si>
    <t>Дополнительное образование детей</t>
  </si>
  <si>
    <t>Молодежная политика</t>
  </si>
  <si>
    <t>Другие вопросы в области образования</t>
  </si>
  <si>
    <t>Культура, кинематография</t>
  </si>
  <si>
    <t>Культура</t>
  </si>
  <si>
    <t>Здравоохранение</t>
  </si>
  <si>
    <t>Социальная политика</t>
  </si>
  <si>
    <t>Пенсионное обеспечение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</si>
  <si>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</si>
  <si>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</si>
  <si>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</si>
  <si>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Физическая культура и спорт</t>
  </si>
  <si>
    <t>Массовый спорт</t>
  </si>
  <si>
    <t>Другие вопросы в области физической культуры и спорта</t>
  </si>
  <si>
    <t>Обслуживание государственного (муниципального) долга</t>
  </si>
  <si>
    <t>Межбюджетные трансферты общего характера бюджетам бюджетной системы Российской Федерации</t>
  </si>
  <si>
    <t>Дотации на выравнивание бюджетной обеспеченности субъектов Российской Федерации и муниципальных образований</t>
  </si>
  <si>
    <t>Прочие межбюджетные трансферты общего характера</t>
  </si>
  <si>
    <t>Результат исполнения бюджета (дефицит/профицит)</t>
  </si>
  <si>
    <t>СВЕДЕНИЯ ОБ ИСПОЛНЕНИИ РАЙОННОГО БЮДЖЕТА</t>
  </si>
  <si>
    <t>№ пп</t>
  </si>
  <si>
    <t>Наименования показателя</t>
  </si>
  <si>
    <t>% исполнения</t>
  </si>
  <si>
    <t>Расходы бюджета - всего</t>
  </si>
  <si>
    <t>Защита населения и территории от чрезвычайных ситуаций природного и техногенного характера, пожарная безопасность</t>
  </si>
  <si>
    <t>План на 2022г</t>
  </si>
  <si>
    <t>Другие вопросы в области жилищно-коммунального хозяйства</t>
  </si>
  <si>
    <t>на 01.07.2022г.</t>
  </si>
  <si>
    <t>Исполнено на 01.07.2022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</si>
</sst>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[$-10419]#,##0.00"/>
    <numFmt numFmtId="165" formatCode="[$-10419]###\ ###\ ###\ ###\ ##0.00"/>
    <numFmt numFmtId="166" formatCode="0.0"/>
  </numFmts>
  <fonts count="9" x14ac:knownFonts="1">
    <font>
      <sz val="11"/>
      <color rgb="FF000000"/>
      <name val="Calibri"/>
      <family val="2"/>
      <scheme val="minor"/>
    </font>
    <font>
      <sz val="11"/>
      <name val="Calibri"/>
      <family val="2"/>
      <charset val="204"/>
    </font>
    <font>
      <sz val="7"/>
      <color rgb="FF000000"/>
      <name val="Arial"/>
      <family val="2"/>
      <charset val="204"/>
    </font>
    <font>
      <sz val="11"/>
      <color rgb="FF000000"/>
      <name val="Calibri"/>
      <family val="2"/>
      <scheme val="minor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3" fillId="0" borderId="0"/>
  </cellStyleXfs>
  <cellXfs count="24">
    <xf numFmtId="0" fontId="1" fillId="0" borderId="0" xfId="0" applyFont="1" applyFill="1" applyBorder="1"/>
    <xf numFmtId="0" fontId="2" fillId="0" borderId="0" xfId="1" applyNumberFormat="1" applyFont="1" applyFill="1" applyBorder="1" applyAlignment="1">
      <alignment horizontal="left" wrapText="1" readingOrder="1"/>
    </xf>
    <xf numFmtId="0" fontId="2" fillId="0" borderId="0" xfId="1" applyNumberFormat="1" applyFont="1" applyFill="1" applyBorder="1" applyAlignment="1">
      <alignment horizontal="center" vertical="center" wrapText="1" readingOrder="1"/>
    </xf>
    <xf numFmtId="0" fontId="4" fillId="0" borderId="2" xfId="1" applyNumberFormat="1" applyFont="1" applyFill="1" applyBorder="1" applyAlignment="1">
      <alignment horizontal="left" vertical="center" wrapText="1" readingOrder="1"/>
    </xf>
    <xf numFmtId="0" fontId="5" fillId="0" borderId="3" xfId="0" applyFont="1" applyFill="1" applyBorder="1" applyAlignment="1">
      <alignment horizontal="center" vertical="center"/>
    </xf>
    <xf numFmtId="0" fontId="7" fillId="0" borderId="3" xfId="1" applyNumberFormat="1" applyFont="1" applyFill="1" applyBorder="1" applyAlignment="1">
      <alignment horizontal="center" vertical="center" wrapText="1" readingOrder="1"/>
    </xf>
    <xf numFmtId="0" fontId="7" fillId="0" borderId="3" xfId="1" applyNumberFormat="1" applyFont="1" applyFill="1" applyBorder="1" applyAlignment="1">
      <alignment vertical="center" wrapText="1"/>
    </xf>
    <xf numFmtId="166" fontId="5" fillId="0" borderId="3" xfId="0" applyNumberFormat="1" applyFont="1" applyFill="1" applyBorder="1" applyAlignment="1">
      <alignment horizontal="center" vertical="center"/>
    </xf>
    <xf numFmtId="0" fontId="8" fillId="0" borderId="2" xfId="1" applyNumberFormat="1" applyFont="1" applyFill="1" applyBorder="1" applyAlignment="1">
      <alignment horizontal="left" vertical="center" wrapText="1" readingOrder="1"/>
    </xf>
    <xf numFmtId="0" fontId="8" fillId="0" borderId="2" xfId="1" applyNumberFormat="1" applyFont="1" applyFill="1" applyBorder="1" applyAlignment="1">
      <alignment horizontal="left" wrapText="1" readingOrder="1"/>
    </xf>
    <xf numFmtId="0" fontId="1" fillId="0" borderId="3" xfId="0" applyFont="1" applyFill="1" applyBorder="1" applyAlignment="1">
      <alignment horizontal="center" vertical="center"/>
    </xf>
    <xf numFmtId="0" fontId="8" fillId="0" borderId="1" xfId="1" applyNumberFormat="1" applyFont="1" applyFill="1" applyBorder="1" applyAlignment="1">
      <alignment horizontal="left" wrapText="1" readingOrder="1"/>
    </xf>
    <xf numFmtId="0" fontId="7" fillId="0" borderId="3" xfId="1" applyNumberFormat="1" applyFont="1" applyFill="1" applyBorder="1" applyAlignment="1">
      <alignment horizontal="center" vertical="center" wrapText="1"/>
    </xf>
    <xf numFmtId="0" fontId="7" fillId="0" borderId="4" xfId="1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164" fontId="4" fillId="0" borderId="1" xfId="1" applyNumberFormat="1" applyFont="1" applyFill="1" applyBorder="1" applyAlignment="1">
      <alignment horizontal="center" vertical="center" wrapText="1" readingOrder="1"/>
    </xf>
    <xf numFmtId="0" fontId="4" fillId="0" borderId="1" xfId="1" applyNumberFormat="1" applyFont="1" applyFill="1" applyBorder="1" applyAlignment="1">
      <alignment horizontal="center" vertical="center" wrapText="1" readingOrder="1"/>
    </xf>
    <xf numFmtId="165" fontId="4" fillId="0" borderId="1" xfId="1" applyNumberFormat="1" applyFont="1" applyFill="1" applyBorder="1" applyAlignment="1">
      <alignment horizontal="center" vertical="center" wrapText="1" readingOrder="1"/>
    </xf>
    <xf numFmtId="0" fontId="5" fillId="0" borderId="0" xfId="1" applyNumberFormat="1" applyFont="1" applyFill="1" applyBorder="1" applyAlignment="1">
      <alignment horizontal="center" vertical="center" wrapText="1"/>
    </xf>
    <xf numFmtId="0" fontId="8" fillId="0" borderId="5" xfId="1" applyNumberFormat="1" applyFont="1" applyFill="1" applyBorder="1" applyAlignment="1">
      <alignment horizontal="left" wrapText="1" readingOrder="1"/>
    </xf>
    <xf numFmtId="0" fontId="8" fillId="0" borderId="3" xfId="1" applyNumberFormat="1" applyFont="1" applyFill="1" applyBorder="1" applyAlignment="1">
      <alignment horizontal="left" wrapText="1" readingOrder="1"/>
    </xf>
    <xf numFmtId="166" fontId="5" fillId="0" borderId="6" xfId="0" applyNumberFormat="1" applyFont="1" applyFill="1" applyBorder="1" applyAlignment="1">
      <alignment horizontal="center" vertical="center"/>
    </xf>
    <xf numFmtId="165" fontId="4" fillId="0" borderId="7" xfId="1" applyNumberFormat="1" applyFont="1" applyFill="1" applyBorder="1" applyAlignment="1">
      <alignment horizontal="center" vertical="center" wrapText="1" readingOrder="1"/>
    </xf>
    <xf numFmtId="0" fontId="6" fillId="0" borderId="0" xfId="0" applyFont="1" applyFill="1" applyBorder="1" applyAlignment="1">
      <alignment horizontal="center"/>
    </xf>
  </cellXfs>
  <cellStyles count="2">
    <cellStyle name="Normal" xfId="1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EBCD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7"/>
  <sheetViews>
    <sheetView showGridLines="0" tabSelected="1" topLeftCell="A73" zoomScaleNormal="100" zoomScaleSheetLayoutView="40" workbookViewId="0">
      <selection activeCell="D83" sqref="D83"/>
    </sheetView>
  </sheetViews>
  <sheetFormatPr defaultRowHeight="15.75" x14ac:dyDescent="0.25"/>
  <cols>
    <col min="1" max="1" width="7" customWidth="1"/>
    <col min="2" max="2" width="46.28515625" customWidth="1"/>
    <col min="3" max="3" width="18.28515625" style="14" customWidth="1"/>
    <col min="4" max="4" width="18.7109375" style="14" customWidth="1"/>
    <col min="5" max="5" width="15.42578125" customWidth="1"/>
  </cols>
  <sheetData>
    <row r="1" spans="1:5" ht="15" customHeight="1" x14ac:dyDescent="0.25">
      <c r="B1" s="1" t="s">
        <v>0</v>
      </c>
    </row>
    <row r="2" spans="1:5" ht="17.25" customHeight="1" x14ac:dyDescent="0.25">
      <c r="A2" s="23" t="s">
        <v>77</v>
      </c>
      <c r="B2" s="23"/>
      <c r="C2" s="23"/>
      <c r="D2" s="23"/>
      <c r="E2" s="23"/>
    </row>
    <row r="3" spans="1:5" ht="12" customHeight="1" x14ac:dyDescent="0.25">
      <c r="A3" s="23" t="s">
        <v>85</v>
      </c>
      <c r="B3" s="23"/>
      <c r="C3" s="23"/>
      <c r="D3" s="23"/>
      <c r="E3" s="23"/>
    </row>
    <row r="4" spans="1:5" ht="12" customHeight="1" x14ac:dyDescent="0.25">
      <c r="B4" s="2"/>
    </row>
    <row r="5" spans="1:5" ht="34.5" customHeight="1" x14ac:dyDescent="0.25">
      <c r="A5" s="4" t="s">
        <v>78</v>
      </c>
      <c r="B5" s="5" t="s">
        <v>79</v>
      </c>
      <c r="C5" s="12" t="s">
        <v>83</v>
      </c>
      <c r="D5" s="13" t="s">
        <v>86</v>
      </c>
      <c r="E5" s="6" t="s">
        <v>80</v>
      </c>
    </row>
    <row r="6" spans="1:5" ht="23.25" customHeight="1" x14ac:dyDescent="0.25">
      <c r="A6" s="4">
        <v>1</v>
      </c>
      <c r="B6" s="3" t="s">
        <v>1</v>
      </c>
      <c r="C6" s="15">
        <v>804354821.44000006</v>
      </c>
      <c r="D6" s="15">
        <v>376542842.72000003</v>
      </c>
      <c r="E6" s="7">
        <f>SUM(D6/C6)*100</f>
        <v>46.813027370917276</v>
      </c>
    </row>
    <row r="7" spans="1:5" ht="21" customHeight="1" x14ac:dyDescent="0.25">
      <c r="A7" s="4">
        <v>2</v>
      </c>
      <c r="B7" s="3" t="s">
        <v>3</v>
      </c>
      <c r="C7" s="15">
        <v>76794764</v>
      </c>
      <c r="D7" s="15">
        <v>40751357.850000001</v>
      </c>
      <c r="E7" s="7">
        <f t="shared" ref="E7:E35" si="0">SUM(D7/C7)*100</f>
        <v>53.065281703320302</v>
      </c>
    </row>
    <row r="8" spans="1:5" ht="21" customHeight="1" x14ac:dyDescent="0.25">
      <c r="A8" s="4">
        <v>3</v>
      </c>
      <c r="B8" s="3" t="s">
        <v>4</v>
      </c>
      <c r="C8" s="15">
        <v>39317774</v>
      </c>
      <c r="D8" s="15">
        <v>16916484.57</v>
      </c>
      <c r="E8" s="7">
        <f t="shared" si="0"/>
        <v>43.025031300093438</v>
      </c>
    </row>
    <row r="9" spans="1:5" ht="21.75" customHeight="1" x14ac:dyDescent="0.25">
      <c r="A9" s="4">
        <v>4</v>
      </c>
      <c r="B9" s="3" t="s">
        <v>5</v>
      </c>
      <c r="C9" s="15">
        <v>78144</v>
      </c>
      <c r="D9" s="15">
        <v>2193.73</v>
      </c>
      <c r="E9" s="7">
        <f t="shared" si="0"/>
        <v>2.8072916666666665</v>
      </c>
    </row>
    <row r="10" spans="1:5" ht="21" customHeight="1" x14ac:dyDescent="0.25">
      <c r="A10" s="4">
        <v>5</v>
      </c>
      <c r="B10" s="3" t="s">
        <v>6</v>
      </c>
      <c r="C10" s="15">
        <v>39239630</v>
      </c>
      <c r="D10" s="15">
        <v>16914290.84</v>
      </c>
      <c r="E10" s="7">
        <f t="shared" si="0"/>
        <v>43.105123162476303</v>
      </c>
    </row>
    <row r="11" spans="1:5" ht="48.75" customHeight="1" x14ac:dyDescent="0.25">
      <c r="A11" s="4">
        <v>6</v>
      </c>
      <c r="B11" s="3" t="s">
        <v>7</v>
      </c>
      <c r="C11" s="16" t="s">
        <v>2</v>
      </c>
      <c r="D11" s="16" t="s">
        <v>2</v>
      </c>
      <c r="E11" s="7" t="s">
        <v>2</v>
      </c>
    </row>
    <row r="12" spans="1:5" ht="22.5" customHeight="1" x14ac:dyDescent="0.25">
      <c r="A12" s="4">
        <v>7</v>
      </c>
      <c r="B12" s="3" t="s">
        <v>8</v>
      </c>
      <c r="C12" s="15">
        <v>27139990</v>
      </c>
      <c r="D12" s="15">
        <v>18444330.399999999</v>
      </c>
      <c r="E12" s="7">
        <f t="shared" si="0"/>
        <v>67.959974929983389</v>
      </c>
    </row>
    <row r="13" spans="1:5" ht="37.5" customHeight="1" x14ac:dyDescent="0.25">
      <c r="A13" s="4">
        <v>8</v>
      </c>
      <c r="B13" s="3" t="s">
        <v>9</v>
      </c>
      <c r="C13" s="15">
        <v>19270390</v>
      </c>
      <c r="D13" s="15">
        <v>15907135.57</v>
      </c>
      <c r="E13" s="7">
        <f t="shared" si="0"/>
        <v>82.547034958815061</v>
      </c>
    </row>
    <row r="14" spans="1:5" ht="34.5" customHeight="1" x14ac:dyDescent="0.25">
      <c r="A14" s="4">
        <v>9</v>
      </c>
      <c r="B14" s="3" t="s">
        <v>10</v>
      </c>
      <c r="C14" s="16" t="s">
        <v>2</v>
      </c>
      <c r="D14" s="15">
        <v>-11444.89</v>
      </c>
      <c r="E14" s="7" t="s">
        <v>2</v>
      </c>
    </row>
    <row r="15" spans="1:5" ht="21" customHeight="1" x14ac:dyDescent="0.25">
      <c r="A15" s="4">
        <v>10</v>
      </c>
      <c r="B15" s="3" t="s">
        <v>11</v>
      </c>
      <c r="C15" s="15">
        <v>3225600</v>
      </c>
      <c r="D15" s="15">
        <v>1303665.97</v>
      </c>
      <c r="E15" s="7">
        <f t="shared" si="0"/>
        <v>40.416231708829365</v>
      </c>
    </row>
    <row r="16" spans="1:5" ht="32.25" customHeight="1" x14ac:dyDescent="0.25">
      <c r="A16" s="4">
        <v>11</v>
      </c>
      <c r="B16" s="3" t="s">
        <v>12</v>
      </c>
      <c r="C16" s="15">
        <v>4644000</v>
      </c>
      <c r="D16" s="15">
        <v>1244973.75</v>
      </c>
      <c r="E16" s="7">
        <f t="shared" si="0"/>
        <v>26.808220284237727</v>
      </c>
    </row>
    <row r="17" spans="1:5" ht="21" customHeight="1" x14ac:dyDescent="0.25">
      <c r="A17" s="4">
        <v>12</v>
      </c>
      <c r="B17" s="3" t="s">
        <v>13</v>
      </c>
      <c r="C17" s="16" t="s">
        <v>2</v>
      </c>
      <c r="D17" s="16" t="s">
        <v>2</v>
      </c>
      <c r="E17" s="7" t="s">
        <v>2</v>
      </c>
    </row>
    <row r="18" spans="1:5" ht="22.5" customHeight="1" x14ac:dyDescent="0.25">
      <c r="A18" s="4">
        <v>13</v>
      </c>
      <c r="B18" s="3" t="s">
        <v>14</v>
      </c>
      <c r="C18" s="15">
        <v>1550000</v>
      </c>
      <c r="D18" s="15">
        <v>697562.06</v>
      </c>
      <c r="E18" s="7">
        <f t="shared" si="0"/>
        <v>45.004003870967743</v>
      </c>
    </row>
    <row r="19" spans="1:5" ht="54" customHeight="1" x14ac:dyDescent="0.25">
      <c r="A19" s="4">
        <v>14</v>
      </c>
      <c r="B19" s="3" t="s">
        <v>15</v>
      </c>
      <c r="C19" s="16" t="s">
        <v>2</v>
      </c>
      <c r="D19" s="16" t="s">
        <v>2</v>
      </c>
      <c r="E19" s="7" t="s">
        <v>2</v>
      </c>
    </row>
    <row r="20" spans="1:5" ht="64.5" customHeight="1" x14ac:dyDescent="0.25">
      <c r="A20" s="4">
        <v>15</v>
      </c>
      <c r="B20" s="3" t="s">
        <v>16</v>
      </c>
      <c r="C20" s="15">
        <v>7901500</v>
      </c>
      <c r="D20" s="15">
        <v>3667558.72</v>
      </c>
      <c r="E20" s="7">
        <f t="shared" si="0"/>
        <v>46.415980763146244</v>
      </c>
    </row>
    <row r="21" spans="1:5" ht="36" customHeight="1" x14ac:dyDescent="0.25">
      <c r="A21" s="4">
        <v>16</v>
      </c>
      <c r="B21" s="3" t="s">
        <v>17</v>
      </c>
      <c r="C21" s="15">
        <v>105000</v>
      </c>
      <c r="D21" s="15">
        <v>16082.37</v>
      </c>
      <c r="E21" s="7">
        <f t="shared" si="0"/>
        <v>15.31654285714286</v>
      </c>
    </row>
    <row r="22" spans="1:5" ht="51" customHeight="1" x14ac:dyDescent="0.25">
      <c r="A22" s="4">
        <v>17</v>
      </c>
      <c r="B22" s="3" t="s">
        <v>18</v>
      </c>
      <c r="C22" s="15">
        <v>180500</v>
      </c>
      <c r="D22" s="15">
        <v>76501.02</v>
      </c>
      <c r="E22" s="7">
        <f t="shared" si="0"/>
        <v>42.382836565096952</v>
      </c>
    </row>
    <row r="23" spans="1:5" ht="34.5" customHeight="1" x14ac:dyDescent="0.25">
      <c r="A23" s="4">
        <v>18</v>
      </c>
      <c r="B23" s="3" t="s">
        <v>19</v>
      </c>
      <c r="C23" s="15">
        <v>300000</v>
      </c>
      <c r="D23" s="15">
        <v>549546.01</v>
      </c>
      <c r="E23" s="7">
        <f t="shared" si="0"/>
        <v>183.18200333333334</v>
      </c>
    </row>
    <row r="24" spans="1:5" ht="31.5" customHeight="1" x14ac:dyDescent="0.25">
      <c r="A24" s="4">
        <v>19</v>
      </c>
      <c r="B24" s="3" t="s">
        <v>20</v>
      </c>
      <c r="C24" s="15">
        <v>300000</v>
      </c>
      <c r="D24" s="15">
        <v>411292.7</v>
      </c>
      <c r="E24" s="7">
        <f t="shared" si="0"/>
        <v>137.09756666666669</v>
      </c>
    </row>
    <row r="25" spans="1:5" ht="21.75" customHeight="1" x14ac:dyDescent="0.25">
      <c r="A25" s="4">
        <v>20</v>
      </c>
      <c r="B25" s="3" t="s">
        <v>21</v>
      </c>
      <c r="C25" s="16" t="s">
        <v>2</v>
      </c>
      <c r="D25" s="15">
        <v>-28000</v>
      </c>
      <c r="E25" s="7" t="s">
        <v>2</v>
      </c>
    </row>
    <row r="26" spans="1:5" ht="24.75" customHeight="1" x14ac:dyDescent="0.25">
      <c r="A26" s="4">
        <v>21</v>
      </c>
      <c r="B26" s="3" t="s">
        <v>22</v>
      </c>
      <c r="C26" s="15">
        <v>727560057.44000006</v>
      </c>
      <c r="D26" s="15">
        <v>335791484.87</v>
      </c>
      <c r="E26" s="7">
        <f t="shared" si="0"/>
        <v>46.153095051908046</v>
      </c>
    </row>
    <row r="27" spans="1:5" ht="49.5" customHeight="1" x14ac:dyDescent="0.25">
      <c r="A27" s="4">
        <v>22</v>
      </c>
      <c r="B27" s="3" t="s">
        <v>23</v>
      </c>
      <c r="C27" s="15">
        <v>727952050.63999999</v>
      </c>
      <c r="D27" s="15">
        <v>336183478.06999999</v>
      </c>
      <c r="E27" s="7">
        <f t="shared" si="0"/>
        <v>46.182090946022427</v>
      </c>
    </row>
    <row r="28" spans="1:5" ht="32.25" customHeight="1" x14ac:dyDescent="0.25">
      <c r="A28" s="4">
        <v>23</v>
      </c>
      <c r="B28" s="3" t="s">
        <v>24</v>
      </c>
      <c r="C28" s="15">
        <v>306746000</v>
      </c>
      <c r="D28" s="15">
        <v>137891100</v>
      </c>
      <c r="E28" s="7">
        <f t="shared" si="0"/>
        <v>44.952860020994564</v>
      </c>
    </row>
    <row r="29" spans="1:5" ht="45.75" customHeight="1" x14ac:dyDescent="0.25">
      <c r="A29" s="4">
        <v>24</v>
      </c>
      <c r="B29" s="3" t="s">
        <v>25</v>
      </c>
      <c r="C29" s="15">
        <v>35145585</v>
      </c>
      <c r="D29" s="15">
        <v>9929566.0899999999</v>
      </c>
      <c r="E29" s="7">
        <f t="shared" si="0"/>
        <v>28.252669830364184</v>
      </c>
    </row>
    <row r="30" spans="1:5" ht="30" customHeight="1" x14ac:dyDescent="0.25">
      <c r="A30" s="4">
        <v>25</v>
      </c>
      <c r="B30" s="3" t="s">
        <v>26</v>
      </c>
      <c r="C30" s="15">
        <v>327628844.63999999</v>
      </c>
      <c r="D30" s="15">
        <v>166357451.97999999</v>
      </c>
      <c r="E30" s="7">
        <f t="shared" si="0"/>
        <v>50.776192237528505</v>
      </c>
    </row>
    <row r="31" spans="1:5" ht="21.75" customHeight="1" x14ac:dyDescent="0.25">
      <c r="A31" s="4">
        <v>26</v>
      </c>
      <c r="B31" s="3" t="s">
        <v>27</v>
      </c>
      <c r="C31" s="15">
        <v>58431621</v>
      </c>
      <c r="D31" s="15">
        <v>22005360</v>
      </c>
      <c r="E31" s="7">
        <f t="shared" si="0"/>
        <v>37.660019734862395</v>
      </c>
    </row>
    <row r="32" spans="1:5" ht="31.5" customHeight="1" x14ac:dyDescent="0.25">
      <c r="A32" s="4">
        <v>27</v>
      </c>
      <c r="B32" s="3" t="s">
        <v>28</v>
      </c>
      <c r="C32" s="16" t="s">
        <v>2</v>
      </c>
      <c r="D32" s="16" t="s">
        <v>2</v>
      </c>
      <c r="E32" s="7" t="s">
        <v>2</v>
      </c>
    </row>
    <row r="33" spans="1:5" ht="34.5" customHeight="1" x14ac:dyDescent="0.25">
      <c r="A33" s="4">
        <v>28</v>
      </c>
      <c r="B33" s="3" t="s">
        <v>29</v>
      </c>
      <c r="C33" s="16" t="s">
        <v>2</v>
      </c>
      <c r="D33" s="16" t="s">
        <v>2</v>
      </c>
      <c r="E33" s="7" t="s">
        <v>2</v>
      </c>
    </row>
    <row r="34" spans="1:5" ht="95.25" customHeight="1" x14ac:dyDescent="0.25">
      <c r="A34" s="4">
        <v>29</v>
      </c>
      <c r="B34" s="3" t="s">
        <v>30</v>
      </c>
      <c r="C34" s="16" t="s">
        <v>2</v>
      </c>
      <c r="D34" s="15">
        <v>115863</v>
      </c>
      <c r="E34" s="7" t="s">
        <v>2</v>
      </c>
    </row>
    <row r="35" spans="1:5" ht="65.25" customHeight="1" x14ac:dyDescent="0.25">
      <c r="A35" s="4">
        <v>30</v>
      </c>
      <c r="B35" s="3" t="s">
        <v>31</v>
      </c>
      <c r="C35" s="15">
        <v>-391993.2</v>
      </c>
      <c r="D35" s="15">
        <v>-507856.2</v>
      </c>
      <c r="E35" s="7">
        <f t="shared" si="0"/>
        <v>129.55740048551863</v>
      </c>
    </row>
    <row r="37" spans="1:5" ht="31.5" x14ac:dyDescent="0.25">
      <c r="A37" s="4" t="s">
        <v>78</v>
      </c>
      <c r="B37" s="5" t="s">
        <v>79</v>
      </c>
      <c r="C37" s="12" t="s">
        <v>83</v>
      </c>
      <c r="D37" s="13" t="s">
        <v>86</v>
      </c>
      <c r="E37" s="6" t="s">
        <v>80</v>
      </c>
    </row>
    <row r="38" spans="1:5" x14ac:dyDescent="0.25">
      <c r="A38" s="10">
        <v>1</v>
      </c>
      <c r="B38" s="8" t="s">
        <v>81</v>
      </c>
      <c r="C38" s="17">
        <v>822053675.63</v>
      </c>
      <c r="D38" s="17">
        <v>386207872.39999998</v>
      </c>
      <c r="E38" s="7">
        <f t="shared" ref="E38:E84" si="1">SUM(D38/C38)*100</f>
        <v>46.98085828811854</v>
      </c>
    </row>
    <row r="39" spans="1:5" x14ac:dyDescent="0.25">
      <c r="A39" s="10">
        <v>2</v>
      </c>
      <c r="B39" s="9" t="s">
        <v>32</v>
      </c>
      <c r="C39" s="17">
        <v>93477185.379999995</v>
      </c>
      <c r="D39" s="17">
        <v>40352456.090000004</v>
      </c>
      <c r="E39" s="7">
        <f t="shared" si="1"/>
        <v>43.168240385031595</v>
      </c>
    </row>
    <row r="40" spans="1:5" ht="45" x14ac:dyDescent="0.25">
      <c r="A40" s="10">
        <v>3</v>
      </c>
      <c r="B40" s="9" t="s">
        <v>33</v>
      </c>
      <c r="C40" s="17">
        <v>1978967</v>
      </c>
      <c r="D40" s="17">
        <v>1004680.3</v>
      </c>
      <c r="E40" s="7">
        <f t="shared" si="1"/>
        <v>50.767915786367332</v>
      </c>
    </row>
    <row r="41" spans="1:5" ht="60" x14ac:dyDescent="0.25">
      <c r="A41" s="10">
        <v>4</v>
      </c>
      <c r="B41" s="9" t="s">
        <v>34</v>
      </c>
      <c r="C41" s="17">
        <v>2358258</v>
      </c>
      <c r="D41" s="17">
        <v>1060537.96</v>
      </c>
      <c r="E41" s="7">
        <f t="shared" si="1"/>
        <v>44.971244028431158</v>
      </c>
    </row>
    <row r="42" spans="1:5" ht="60" x14ac:dyDescent="0.25">
      <c r="A42" s="10">
        <v>5</v>
      </c>
      <c r="B42" s="9" t="s">
        <v>35</v>
      </c>
      <c r="C42" s="17">
        <v>34945390.600000001</v>
      </c>
      <c r="D42" s="17">
        <v>15525642.18</v>
      </c>
      <c r="E42" s="7">
        <f t="shared" si="1"/>
        <v>44.42829773377894</v>
      </c>
    </row>
    <row r="43" spans="1:5" x14ac:dyDescent="0.25">
      <c r="A43" s="10">
        <v>6</v>
      </c>
      <c r="B43" s="9" t="s">
        <v>36</v>
      </c>
      <c r="C43" s="17">
        <v>66800</v>
      </c>
      <c r="D43" s="17">
        <v>66800</v>
      </c>
      <c r="E43" s="7">
        <f t="shared" si="1"/>
        <v>100</v>
      </c>
    </row>
    <row r="44" spans="1:5" ht="45" x14ac:dyDescent="0.25">
      <c r="A44" s="10">
        <v>7</v>
      </c>
      <c r="B44" s="9" t="s">
        <v>37</v>
      </c>
      <c r="C44" s="17">
        <v>10933412</v>
      </c>
      <c r="D44" s="17">
        <v>5098289.74</v>
      </c>
      <c r="E44" s="7">
        <f t="shared" si="1"/>
        <v>46.630363330312626</v>
      </c>
    </row>
    <row r="45" spans="1:5" ht="30" x14ac:dyDescent="0.25">
      <c r="A45" s="10">
        <v>8</v>
      </c>
      <c r="B45" s="9" t="s">
        <v>38</v>
      </c>
      <c r="C45" s="16" t="s">
        <v>2</v>
      </c>
      <c r="D45" s="16" t="s">
        <v>2</v>
      </c>
      <c r="E45" s="7" t="s">
        <v>2</v>
      </c>
    </row>
    <row r="46" spans="1:5" x14ac:dyDescent="0.25">
      <c r="A46" s="10">
        <v>9</v>
      </c>
      <c r="B46" s="9" t="s">
        <v>39</v>
      </c>
      <c r="C46" s="17">
        <v>160000</v>
      </c>
      <c r="D46" s="16" t="s">
        <v>2</v>
      </c>
      <c r="E46" s="7" t="s">
        <v>2</v>
      </c>
    </row>
    <row r="47" spans="1:5" x14ac:dyDescent="0.25">
      <c r="A47" s="10">
        <v>10</v>
      </c>
      <c r="B47" s="9" t="s">
        <v>40</v>
      </c>
      <c r="C47" s="17">
        <v>43034357.780000001</v>
      </c>
      <c r="D47" s="17">
        <v>17596505.91</v>
      </c>
      <c r="E47" s="7">
        <f t="shared" si="1"/>
        <v>40.889435366868391</v>
      </c>
    </row>
    <row r="48" spans="1:5" x14ac:dyDescent="0.25">
      <c r="A48" s="10">
        <v>11</v>
      </c>
      <c r="B48" s="9" t="s">
        <v>41</v>
      </c>
      <c r="C48" s="17">
        <v>1523100</v>
      </c>
      <c r="D48" s="17">
        <v>750176</v>
      </c>
      <c r="E48" s="7">
        <f t="shared" si="1"/>
        <v>49.253233536865601</v>
      </c>
    </row>
    <row r="49" spans="1:5" x14ac:dyDescent="0.25">
      <c r="A49" s="10">
        <v>12</v>
      </c>
      <c r="B49" s="9" t="s">
        <v>42</v>
      </c>
      <c r="C49" s="17">
        <v>1523100</v>
      </c>
      <c r="D49" s="17">
        <v>750176</v>
      </c>
      <c r="E49" s="7">
        <f t="shared" si="1"/>
        <v>49.253233536865601</v>
      </c>
    </row>
    <row r="50" spans="1:5" ht="30" x14ac:dyDescent="0.25">
      <c r="A50" s="10">
        <v>13</v>
      </c>
      <c r="B50" s="9" t="s">
        <v>43</v>
      </c>
      <c r="C50" s="17">
        <v>5130834.4000000004</v>
      </c>
      <c r="D50" s="17">
        <v>2573072</v>
      </c>
      <c r="E50" s="7">
        <f t="shared" si="1"/>
        <v>50.149192108012684</v>
      </c>
    </row>
    <row r="51" spans="1:5" ht="45" x14ac:dyDescent="0.25">
      <c r="A51" s="10">
        <v>14</v>
      </c>
      <c r="B51" s="11" t="s">
        <v>82</v>
      </c>
      <c r="C51" s="17">
        <v>5126834.4000000004</v>
      </c>
      <c r="D51" s="17">
        <v>2573072</v>
      </c>
      <c r="E51" s="7">
        <f t="shared" si="1"/>
        <v>50.188318936145073</v>
      </c>
    </row>
    <row r="52" spans="1:5" ht="30" customHeight="1" x14ac:dyDescent="0.25">
      <c r="A52" s="10">
        <v>15</v>
      </c>
      <c r="B52" s="9" t="s">
        <v>44</v>
      </c>
      <c r="C52" s="17">
        <v>4000</v>
      </c>
      <c r="D52" s="16" t="s">
        <v>2</v>
      </c>
      <c r="E52" s="7" t="s">
        <v>2</v>
      </c>
    </row>
    <row r="53" spans="1:5" x14ac:dyDescent="0.25">
      <c r="A53" s="10">
        <v>16</v>
      </c>
      <c r="B53" s="9" t="s">
        <v>45</v>
      </c>
      <c r="C53" s="17">
        <v>32981613</v>
      </c>
      <c r="D53" s="17">
        <v>12404259.060000001</v>
      </c>
      <c r="E53" s="7">
        <f t="shared" si="1"/>
        <v>37.609619214196712</v>
      </c>
    </row>
    <row r="54" spans="1:5" x14ac:dyDescent="0.25">
      <c r="A54" s="10">
        <v>17</v>
      </c>
      <c r="B54" s="9" t="s">
        <v>46</v>
      </c>
      <c r="C54" s="17">
        <v>4216357</v>
      </c>
      <c r="D54" s="17">
        <v>1679088.71</v>
      </c>
      <c r="E54" s="7">
        <f t="shared" si="1"/>
        <v>39.823210178834479</v>
      </c>
    </row>
    <row r="55" spans="1:5" x14ac:dyDescent="0.25">
      <c r="A55" s="10">
        <v>18</v>
      </c>
      <c r="B55" s="9" t="s">
        <v>47</v>
      </c>
      <c r="C55" s="17">
        <v>20035000</v>
      </c>
      <c r="D55" s="17">
        <v>9182800</v>
      </c>
      <c r="E55" s="7">
        <f t="shared" si="1"/>
        <v>45.833790865984525</v>
      </c>
    </row>
    <row r="56" spans="1:5" x14ac:dyDescent="0.25">
      <c r="A56" s="10">
        <v>19</v>
      </c>
      <c r="B56" s="9" t="s">
        <v>48</v>
      </c>
      <c r="C56" s="17">
        <v>4080100</v>
      </c>
      <c r="D56" s="16" t="s">
        <v>2</v>
      </c>
      <c r="E56" s="7" t="s">
        <v>2</v>
      </c>
    </row>
    <row r="57" spans="1:5" ht="30" x14ac:dyDescent="0.25">
      <c r="A57" s="10">
        <v>20</v>
      </c>
      <c r="B57" s="9" t="s">
        <v>49</v>
      </c>
      <c r="C57" s="17">
        <v>4650156</v>
      </c>
      <c r="D57" s="17">
        <v>1542370.35</v>
      </c>
      <c r="E57" s="7">
        <f t="shared" si="1"/>
        <v>33.168142101039194</v>
      </c>
    </row>
    <row r="58" spans="1:5" x14ac:dyDescent="0.25">
      <c r="A58" s="10">
        <v>21</v>
      </c>
      <c r="B58" s="9" t="s">
        <v>50</v>
      </c>
      <c r="C58" s="17">
        <v>18589644.949999999</v>
      </c>
      <c r="D58" s="17">
        <v>8929904.9499999993</v>
      </c>
      <c r="E58" s="7">
        <f t="shared" si="1"/>
        <v>48.036984966730088</v>
      </c>
    </row>
    <row r="59" spans="1:5" x14ac:dyDescent="0.25">
      <c r="A59" s="10">
        <v>22</v>
      </c>
      <c r="B59" s="9" t="s">
        <v>51</v>
      </c>
      <c r="C59" s="17">
        <v>2842</v>
      </c>
      <c r="D59" s="16" t="s">
        <v>2</v>
      </c>
      <c r="E59" s="7" t="s">
        <v>2</v>
      </c>
    </row>
    <row r="60" spans="1:5" x14ac:dyDescent="0.25">
      <c r="A60" s="10">
        <v>23</v>
      </c>
      <c r="B60" s="9" t="s">
        <v>52</v>
      </c>
      <c r="C60" s="17">
        <v>11686800</v>
      </c>
      <c r="D60" s="17">
        <v>4727000</v>
      </c>
      <c r="E60" s="7">
        <f t="shared" si="1"/>
        <v>40.447342300715341</v>
      </c>
    </row>
    <row r="61" spans="1:5" x14ac:dyDescent="0.25">
      <c r="A61" s="10">
        <v>24</v>
      </c>
      <c r="B61" s="9" t="s">
        <v>53</v>
      </c>
      <c r="C61" s="17">
        <v>5638284.9500000002</v>
      </c>
      <c r="D61" s="17">
        <v>4202904.95</v>
      </c>
      <c r="E61" s="7">
        <f t="shared" si="1"/>
        <v>74.542258634870876</v>
      </c>
    </row>
    <row r="62" spans="1:5" ht="30" x14ac:dyDescent="0.25">
      <c r="A62" s="10">
        <v>25</v>
      </c>
      <c r="B62" s="11" t="s">
        <v>84</v>
      </c>
      <c r="C62" s="17">
        <v>1261718</v>
      </c>
      <c r="D62" s="16" t="s">
        <v>2</v>
      </c>
      <c r="E62" s="7" t="s">
        <v>2</v>
      </c>
    </row>
    <row r="63" spans="1:5" x14ac:dyDescent="0.25">
      <c r="A63" s="10">
        <v>26</v>
      </c>
      <c r="B63" s="9" t="s">
        <v>54</v>
      </c>
      <c r="C63" s="17">
        <v>707573</v>
      </c>
      <c r="D63" s="16" t="s">
        <v>2</v>
      </c>
      <c r="E63" s="7" t="s">
        <v>2</v>
      </c>
    </row>
    <row r="64" spans="1:5" x14ac:dyDescent="0.25">
      <c r="A64" s="10">
        <v>27</v>
      </c>
      <c r="B64" s="9" t="s">
        <v>55</v>
      </c>
      <c r="C64" s="17">
        <v>478122876.36000001</v>
      </c>
      <c r="D64" s="17">
        <v>242715337.81999999</v>
      </c>
      <c r="E64" s="7">
        <f t="shared" si="1"/>
        <v>50.764217698140179</v>
      </c>
    </row>
    <row r="65" spans="1:5" x14ac:dyDescent="0.25">
      <c r="A65" s="10">
        <v>28</v>
      </c>
      <c r="B65" s="9" t="s">
        <v>56</v>
      </c>
      <c r="C65" s="17">
        <v>112707067</v>
      </c>
      <c r="D65" s="17">
        <v>56141014.899999999</v>
      </c>
      <c r="E65" s="7">
        <f t="shared" si="1"/>
        <v>49.811441637461826</v>
      </c>
    </row>
    <row r="66" spans="1:5" x14ac:dyDescent="0.25">
      <c r="A66" s="10">
        <v>29</v>
      </c>
      <c r="B66" s="9" t="s">
        <v>57</v>
      </c>
      <c r="C66" s="17">
        <v>317203037.49000001</v>
      </c>
      <c r="D66" s="17">
        <v>161525559.59999999</v>
      </c>
      <c r="E66" s="7">
        <f t="shared" si="1"/>
        <v>50.921819941617727</v>
      </c>
    </row>
    <row r="67" spans="1:5" x14ac:dyDescent="0.25">
      <c r="A67" s="10">
        <v>30</v>
      </c>
      <c r="B67" s="9" t="s">
        <v>58</v>
      </c>
      <c r="C67" s="17">
        <v>30682757</v>
      </c>
      <c r="D67" s="17">
        <v>15712851.1</v>
      </c>
      <c r="E67" s="7">
        <f t="shared" si="1"/>
        <v>51.21068846583767</v>
      </c>
    </row>
    <row r="68" spans="1:5" x14ac:dyDescent="0.25">
      <c r="A68" s="10">
        <v>31</v>
      </c>
      <c r="B68" s="9" t="s">
        <v>59</v>
      </c>
      <c r="C68" s="17">
        <v>6609464.8700000001</v>
      </c>
      <c r="D68" s="17">
        <v>4048344.59</v>
      </c>
      <c r="E68" s="7">
        <f t="shared" si="1"/>
        <v>61.250716504678238</v>
      </c>
    </row>
    <row r="69" spans="1:5" x14ac:dyDescent="0.25">
      <c r="A69" s="10">
        <v>32</v>
      </c>
      <c r="B69" s="9" t="s">
        <v>60</v>
      </c>
      <c r="C69" s="17">
        <v>10920550</v>
      </c>
      <c r="D69" s="17">
        <v>5287567.63</v>
      </c>
      <c r="E69" s="7">
        <f t="shared" si="1"/>
        <v>48.41851033143935</v>
      </c>
    </row>
    <row r="70" spans="1:5" x14ac:dyDescent="0.25">
      <c r="A70" s="10">
        <v>33</v>
      </c>
      <c r="B70" s="9" t="s">
        <v>61</v>
      </c>
      <c r="C70" s="17">
        <v>62027731</v>
      </c>
      <c r="D70" s="17">
        <v>26879600.800000001</v>
      </c>
      <c r="E70" s="7">
        <f t="shared" si="1"/>
        <v>43.334812295487644</v>
      </c>
    </row>
    <row r="71" spans="1:5" x14ac:dyDescent="0.25">
      <c r="A71" s="10">
        <v>34</v>
      </c>
      <c r="B71" s="9" t="s">
        <v>62</v>
      </c>
      <c r="C71" s="17">
        <v>62027731</v>
      </c>
      <c r="D71" s="17">
        <v>26879600.800000001</v>
      </c>
      <c r="E71" s="7">
        <f t="shared" si="1"/>
        <v>43.334812295487644</v>
      </c>
    </row>
    <row r="72" spans="1:5" x14ac:dyDescent="0.25">
      <c r="A72" s="10">
        <v>35</v>
      </c>
      <c r="B72" s="9" t="s">
        <v>63</v>
      </c>
      <c r="C72" s="17">
        <v>42430</v>
      </c>
      <c r="D72" s="16" t="s">
        <v>2</v>
      </c>
      <c r="E72" s="7" t="s">
        <v>2</v>
      </c>
    </row>
    <row r="73" spans="1:5" x14ac:dyDescent="0.25">
      <c r="A73" s="10">
        <v>36</v>
      </c>
      <c r="B73" s="9" t="s">
        <v>64</v>
      </c>
      <c r="C73" s="17">
        <v>40942088.539999999</v>
      </c>
      <c r="D73" s="17">
        <v>17067851.300000001</v>
      </c>
      <c r="E73" s="7">
        <f t="shared" si="1"/>
        <v>41.687788553641774</v>
      </c>
    </row>
    <row r="74" spans="1:5" x14ac:dyDescent="0.25">
      <c r="A74" s="10">
        <v>37</v>
      </c>
      <c r="B74" s="9" t="s">
        <v>65</v>
      </c>
      <c r="C74" s="17">
        <v>2400000</v>
      </c>
      <c r="D74" s="17">
        <v>883104.99</v>
      </c>
      <c r="E74" s="7">
        <f t="shared" si="1"/>
        <v>36.796041250000002</v>
      </c>
    </row>
    <row r="75" spans="1:5" x14ac:dyDescent="0.25">
      <c r="A75" s="10">
        <v>38</v>
      </c>
      <c r="B75" s="9" t="s">
        <v>66</v>
      </c>
      <c r="C75" s="17">
        <v>29223669.899999999</v>
      </c>
      <c r="D75" s="17">
        <v>14921128.52</v>
      </c>
      <c r="E75" s="7">
        <f t="shared" si="1"/>
        <v>51.058366629031759</v>
      </c>
    </row>
    <row r="76" spans="1:5" x14ac:dyDescent="0.25">
      <c r="A76" s="10">
        <v>39</v>
      </c>
      <c r="B76" s="9" t="s">
        <v>67</v>
      </c>
      <c r="C76" s="17">
        <v>8055518.6399999997</v>
      </c>
      <c r="D76" s="17">
        <v>959132.54</v>
      </c>
      <c r="E76" s="7">
        <f t="shared" si="1"/>
        <v>11.906527473443971</v>
      </c>
    </row>
    <row r="77" spans="1:5" x14ac:dyDescent="0.25">
      <c r="A77" s="10">
        <v>40</v>
      </c>
      <c r="B77" s="9" t="s">
        <v>68</v>
      </c>
      <c r="C77" s="17">
        <v>1262900</v>
      </c>
      <c r="D77" s="17">
        <v>304485.25</v>
      </c>
      <c r="E77" s="7">
        <f t="shared" si="1"/>
        <v>24.110004750969992</v>
      </c>
    </row>
    <row r="78" spans="1:5" x14ac:dyDescent="0.25">
      <c r="A78" s="10">
        <v>41</v>
      </c>
      <c r="B78" s="9" t="s">
        <v>69</v>
      </c>
      <c r="C78" s="17">
        <v>14511474</v>
      </c>
      <c r="D78" s="17">
        <v>1390774.38</v>
      </c>
      <c r="E78" s="7">
        <f t="shared" si="1"/>
        <v>9.5839635587673584</v>
      </c>
    </row>
    <row r="79" spans="1:5" x14ac:dyDescent="0.25">
      <c r="A79" s="10">
        <v>42</v>
      </c>
      <c r="B79" s="9" t="s">
        <v>70</v>
      </c>
      <c r="C79" s="17">
        <v>13946775</v>
      </c>
      <c r="D79" s="17">
        <v>1205162.45</v>
      </c>
      <c r="E79" s="7">
        <f t="shared" si="1"/>
        <v>8.6411550340490901</v>
      </c>
    </row>
    <row r="80" spans="1:5" ht="30" x14ac:dyDescent="0.25">
      <c r="A80" s="10">
        <v>43</v>
      </c>
      <c r="B80" s="9" t="s">
        <v>71</v>
      </c>
      <c r="C80" s="17">
        <v>564699</v>
      </c>
      <c r="D80" s="17">
        <v>185611.93</v>
      </c>
      <c r="E80" s="7">
        <f t="shared" si="1"/>
        <v>32.86917986396292</v>
      </c>
    </row>
    <row r="81" spans="1:5" ht="30" x14ac:dyDescent="0.25">
      <c r="A81" s="10">
        <v>44</v>
      </c>
      <c r="B81" s="9" t="s">
        <v>72</v>
      </c>
      <c r="C81" s="17">
        <v>10000</v>
      </c>
      <c r="D81" s="16" t="s">
        <v>2</v>
      </c>
      <c r="E81" s="7" t="s">
        <v>2</v>
      </c>
    </row>
    <row r="82" spans="1:5" ht="45" x14ac:dyDescent="0.25">
      <c r="A82" s="10">
        <v>45</v>
      </c>
      <c r="B82" s="9" t="s">
        <v>73</v>
      </c>
      <c r="C82" s="17">
        <v>73987125</v>
      </c>
      <c r="D82" s="17">
        <v>33144440</v>
      </c>
      <c r="E82" s="7">
        <f t="shared" si="1"/>
        <v>44.797577956975623</v>
      </c>
    </row>
    <row r="83" spans="1:5" ht="45" x14ac:dyDescent="0.25">
      <c r="A83" s="10">
        <v>46</v>
      </c>
      <c r="B83" s="9" t="s">
        <v>74</v>
      </c>
      <c r="C83" s="17">
        <v>41425358</v>
      </c>
      <c r="D83" s="17">
        <v>20248586</v>
      </c>
      <c r="E83" s="7">
        <f t="shared" si="1"/>
        <v>48.879688619709697</v>
      </c>
    </row>
    <row r="84" spans="1:5" ht="30" x14ac:dyDescent="0.25">
      <c r="A84" s="10">
        <v>47</v>
      </c>
      <c r="B84" s="19" t="s">
        <v>75</v>
      </c>
      <c r="C84" s="17">
        <v>32561767</v>
      </c>
      <c r="D84" s="17">
        <v>12895854</v>
      </c>
      <c r="E84" s="21">
        <f t="shared" si="1"/>
        <v>39.604281917501588</v>
      </c>
    </row>
    <row r="85" spans="1:5" ht="30" x14ac:dyDescent="0.25">
      <c r="A85" s="10">
        <v>48</v>
      </c>
      <c r="B85" s="20" t="s">
        <v>76</v>
      </c>
      <c r="C85" s="22" t="s">
        <v>2</v>
      </c>
      <c r="D85" s="22" t="s">
        <v>2</v>
      </c>
      <c r="E85" s="7" t="s">
        <v>2</v>
      </c>
    </row>
    <row r="86" spans="1:5" x14ac:dyDescent="0.25">
      <c r="C86" s="18"/>
      <c r="D86" s="18"/>
    </row>
    <row r="87" spans="1:5" x14ac:dyDescent="0.25">
      <c r="C87" s="18"/>
    </row>
  </sheetData>
  <mergeCells count="2">
    <mergeCell ref="A2:E2"/>
    <mergeCell ref="A3:E3"/>
  </mergeCells>
  <pageMargins left="0.196850393700787" right="0.196850393700787" top="0.196850393700787" bottom="0.45657244094488197" header="0.196850393700787" footer="0.196850393700787"/>
  <pageSetup paperSize="8" orientation="portrait" horizontalDpi="300" verticalDpi="300" r:id="rId1"/>
  <headerFooter alignWithMargins="0">
    <oddFooter>&amp;L&amp;"Arial,Regular"&amp;8 - 1 -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Маша</dc:creator>
  <cp:lastModifiedBy>Валя</cp:lastModifiedBy>
  <cp:lastPrinted>2023-03-15T03:47:41Z</cp:lastPrinted>
  <dcterms:created xsi:type="dcterms:W3CDTF">2020-03-24T08:10:31Z</dcterms:created>
  <dcterms:modified xsi:type="dcterms:W3CDTF">2023-03-16T07:33:30Z</dcterms:modified>
</cp:coreProperties>
</file>